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<sst xmlns="http://schemas.openxmlformats.org/spreadsheetml/2006/main" count="35" uniqueCount="35">
  <si>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</si>
  <si>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ICS015</t>
  </si>
  <si>
    <t xml:space="preserve">Ud</t>
  </si>
  <si>
    <t xml:space="preserve">Punto de vaciado.</t>
  </si>
  <si>
    <r>
      <rPr>
        <sz val="8.25"/>
        <color rgb="FF000000"/>
        <rFont val="Arial"/>
        <family val="2"/>
      </rPr>
      <t xml:space="preserve">Punto de vaciado de red de distribución de agua, para sistema de calefacción, formado por 2 m de tubo de polietileno reticulado (PE-Xa), de 5 capas según el método UAX, con barrera de oxígeno (EVOH) y capa de protección de polietileno (PE) modificado, de 20 mm de diámetro exterior y 2 mm de espesor, PN=6 atm, color blanco, modelo Comfort Pipe PLUS "UPONOR IBERIA", suministrado en rollos, colocado superficialmente y válvula de corte.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</si>
  <si>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</si>
  <si>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</si>
  <si>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</si>
  <si>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</si>
  <si>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</si>
  <si>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</si>
  <si>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</si>
  <si>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mt37tpu413i</t>
  </si>
  <si>
    <t xml:space="preserve">Ud</t>
  </si>
  <si>
    <t xml:space="preserve">Material auxiliar para montaje y sujeción a la obra de las tuberías de polietileno reticulado (PE-Xa) con barrera de oxígeno (EVOH), modelo Comfort Pipe PLUS "UPONOR IBERIA", de 20 mm de diámetro exterior.</t>
  </si>
  <si>
    <t xml:space="preserve">mt37tpu013ie</t>
  </si>
  <si>
    <t xml:space="preserve">m</t>
  </si>
  <si>
    <t xml:space="preserve">Tubo de polietileno reticulado (PE-Xa), de 5 capas según el método UAX, con barrera de oxígeno (EVOH) y capa de protección de polietileno (PE) modificado, de 20 mm de diámetro exterior y 2 mm de espesor, PN=6 atm, color blanco, modelo Comfort Pipe PLUS "UPONOR IBERIA", suministrado en rollos, según UNE-EN ISO 15875-2, con el precio incrementado el 20% en concepto de accesorios y piezas especiales.</t>
  </si>
  <si>
    <t xml:space="preserve">mt37sve010c</t>
  </si>
  <si>
    <t xml:space="preserve">Ud</t>
  </si>
  <si>
    <t xml:space="preserve">Válvula de esfera de latón niquelado para roscar de 3/4".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</si>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</sst>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0.18</v>
      </c>
      <c r="H10" s="12">
        <f ca="1">ROUND(INDIRECT(ADDRESS(ROW()+(0), COLUMN()+(-2), 1))*INDIRECT(ADDRESS(ROW()+(0), COLUMN()+(-1), 1)), 2)</f>
        <v>0.36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4.26</v>
      </c>
      <c r="H11" s="12">
        <f ca="1">ROUND(INDIRECT(ADDRESS(ROW()+(0), COLUMN()+(-2), 1))*INDIRECT(ADDRESS(ROW()+(0), COLUMN()+(-1), 1)), 2)</f>
        <v>8.52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7.3</v>
      </c>
      <c r="H12" s="14">
        <f ca="1">ROUND(INDIRECT(ADDRESS(ROW()+(0), COLUMN()+(-2), 1))*INDIRECT(ADDRESS(ROW()+(0), COLUMN()+(-1), 1)), 2)</f>
        <v>7.3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0.184</v>
      </c>
      <c r="G15" s="12">
        <v>22.74</v>
      </c>
      <c r="H15" s="12">
        <f ca="1">ROUND(INDIRECT(ADDRESS(ROW()+(0), COLUMN()+(-2), 1))*INDIRECT(ADDRESS(ROW()+(0), COLUMN()+(-1), 1)), 2)</f>
        <v>4.18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0.184</v>
      </c>
      <c r="G16" s="14">
        <v>20.98</v>
      </c>
      <c r="H16" s="14">
        <f ca="1">ROUND(INDIRECT(ADDRESS(ROW()+(0), COLUMN()+(-2), 1))*INDIRECT(ADDRESS(ROW()+(0), COLUMN()+(-1), 1)), 2)</f>
        <v>3.86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8.04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24.22</v>
      </c>
      <c r="H19" s="14">
        <f ca="1">ROUND(INDIRECT(ADDRESS(ROW()+(0), COLUMN()+(-2), 1))*INDIRECT(ADDRESS(ROW()+(0), COLUMN()+(-1), 1))/100, 2)</f>
        <v>0.48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24.7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