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<sst xmlns="http://schemas.openxmlformats.org/spreadsheetml/2006/main" count="35" uniqueCount="35">
  <si>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</si>
  <si>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ICE102</t>
  </si>
  <si>
    <t xml:space="preserve">Ud</t>
  </si>
  <si>
    <t xml:space="preserve">Colector para calefacción y refrigeración por suelo radiante, para una zona.</t>
  </si>
  <si>
    <r>
      <rPr>
        <sz val="8.25"/>
        <color rgb="FF000000"/>
        <rFont val="Arial"/>
        <family val="2"/>
      </rPr>
      <t xml:space="preserve">Grupo de impulsión mezclador para pequeñas instalaciones de climatización por suelo y pared radiante, compatible con instalación existente de radiadores, modelo Fluvia T Push-12 WL-G "UPONOR IBERIA", con cabezal electrotérmico de 230 V, termostato inalámbrico y receptor de señales y bomba de circulación Grundfos Xylem Phyd, racores de conexión de derivaciones a colector, adaptadores para conexión de tuberías de PEX a tuberías de cobre.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</si>
  <si>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</si>
  <si>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</si>
  <si>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</si>
  <si>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</si>
  <si>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</si>
  <si>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</si>
  <si>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</si>
  <si>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mt38gpu055d</t>
  </si>
  <si>
    <t xml:space="preserve">Ud</t>
  </si>
  <si>
    <t xml:space="preserve">Grupo de impulsión mezclador para pequeñas instalaciones de climatización por suelo y pared radiante, compatible con instalación existente de radiadores, modelo Fluvia T Push-12 WL-G "UPONOR IBERIA", con cabezal electrotérmico de 230 V, termostato inalámbrico y receptor de señales y bomba de circulación Grundfos Xylem Phyd.</t>
  </si>
  <si>
    <t xml:space="preserve">mt38acu054b</t>
  </si>
  <si>
    <t xml:space="preserve">Ud</t>
  </si>
  <si>
    <t xml:space="preserve">Racor hembra de 16 mm x 3/4", "UPONOR IBERIA".</t>
  </si>
  <si>
    <t xml:space="preserve">mt38acu053b</t>
  </si>
  <si>
    <t xml:space="preserve">Ud</t>
  </si>
  <si>
    <t xml:space="preserve">Adaptador para conexión de tubería de PEX de 16 mm de diámetro a tubería de cobre de 15 mm de diámetro, "UPONOR IBERIA".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</si>
  <si>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</si>
  <si>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</si>
  <si>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</si>
  <si>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</si>
  <si>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</si>
  <si>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</si>
  <si>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</si>
  <si>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</si>
  <si>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</si>
  <si>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</si>
  <si>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</si>
  <si>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</si>
  <si>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49,79€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</si>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</sst>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891</v>
      </c>
      <c r="H10" s="12">
        <f ca="1">ROUND(INDIRECT(ADDRESS(ROW()+(0), COLUMN()+(-2), 1))*INDIRECT(ADDRESS(ROW()+(0), COLUMN()+(-1), 1)), 2)</f>
        <v>891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18.67</v>
      </c>
      <c r="H11" s="12">
        <f ca="1">ROUND(INDIRECT(ADDRESS(ROW()+(0), COLUMN()+(-2), 1))*INDIRECT(ADDRESS(ROW()+(0), COLUMN()+(-1), 1)), 2)</f>
        <v>37.34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4.96</v>
      </c>
      <c r="H12" s="14">
        <f ca="1">ROUND(INDIRECT(ADDRESS(ROW()+(0), COLUMN()+(-2), 1))*INDIRECT(ADDRESS(ROW()+(0), COLUMN()+(-1), 1)), 2)</f>
        <v>9.92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938.26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0.871</v>
      </c>
      <c r="G15" s="12">
        <v>22.74</v>
      </c>
      <c r="H15" s="12">
        <f ca="1">ROUND(INDIRECT(ADDRESS(ROW()+(0), COLUMN()+(-2), 1))*INDIRECT(ADDRESS(ROW()+(0), COLUMN()+(-1), 1)), 2)</f>
        <v>19.81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0.871</v>
      </c>
      <c r="G16" s="14">
        <v>20.98</v>
      </c>
      <c r="H16" s="14">
        <f ca="1">ROUND(INDIRECT(ADDRESS(ROW()+(0), COLUMN()+(-2), 1))*INDIRECT(ADDRESS(ROW()+(0), COLUMN()+(-1), 1)), 2)</f>
        <v>18.27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38.08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976.34</v>
      </c>
      <c r="H19" s="14">
        <f ca="1">ROUND(INDIRECT(ADDRESS(ROW()+(0), COLUMN()+(-2), 1))*INDIRECT(ADDRESS(ROW()+(0), COLUMN()+(-1), 1))/100, 2)</f>
        <v>19.53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995.87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