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<sst xmlns="http://schemas.openxmlformats.org/spreadsheetml/2006/main" count="58" uniqueCount="58">
  <si>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</si>
  <si>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</si>
  <si>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</si>
  <si>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</si>
  <si>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Renovis de calefacción y refrigeración por techo radiante, "UPONOR IBERIA", compuesto por paneles radiantes de yeso laminado, con circuitos integrados de tubo de polietileno reticulado (PE-Xa) con barrera de oxígeno, de 9,9 mm de diámetro y 1,1 mm de espesor, de 800x625x15 mm, modelo Renovis Extra y tubería de distribución formada por tubo de polietileno reticulado (PE-Xa), de 5 capas según el método UAX, con barrera de oxígeno (EVOH) y capa de protección de polietileno (PE) modificado, de 20 mm de diámetro exterior y 2 mm de espesor, modelo Comfort Pipe PLUS.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</si>
  <si>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</si>
  <si>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</si>
  <si>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</si>
  <si>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</si>
  <si>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</si>
  <si>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</si>
  <si>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</si>
  <si>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</si>
  <si>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</si>
  <si>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60 mm de anchura, según UNE-EN 14195.</t>
  </si>
  <si>
    <t xml:space="preserve">mt38etu200h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</si>
  <si>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</si>
  <si>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modelo Renovis Extra "UPONOR IBERIA", para sistema Renovis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</si>
  <si>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</si>
  <si>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</si>
  <si>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</si>
  <si>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</si>
  <si>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</si>
  <si>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</si>
  <si>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</si>
  <si>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</si>
  <si>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</si>
  <si>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mt38etu108b</t>
  </si>
  <si>
    <t xml:space="preserve">Ud</t>
  </si>
  <si>
    <t xml:space="preserve">Te de latón, de 20x9,9x20 mm, "UPONOR IBERIA", sistema de unión Quick and Easy, incluso anillos.</t>
  </si>
  <si>
    <t xml:space="preserve">mt37tpu012z</t>
  </si>
  <si>
    <t xml:space="preserve">m</t>
  </si>
  <si>
    <t xml:space="preserve">Tubo de polietileno reticulado (PE-Xa), de 5 capas según el método UAX, con barrera de oxígeno (EVOH) y capa de protección de polietileno (PE) modificado, de 20 mm de diámetro exterior y 2 mm de espesor, modelo Comfort Pipe PLUS "UPONOR IBERIA", según UNE-EN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</si>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</sst>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3.2</v>
      </c>
      <c r="H10" s="11"/>
      <c r="I10" s="12">
        <v>0.84</v>
      </c>
      <c r="J10" s="12">
        <f ca="1">ROUND(INDIRECT(ADDRESS(ROW()+(0), COLUMN()+(-3), 1))*INDIRECT(ADDRESS(ROW()+(0), COLUMN()+(-1), 1)), 2)</f>
        <v>2.69</v>
      </c>
      <c r="K10" s="12"/>
    </row>
    <row r="11" spans="1:11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200.21</v>
      </c>
      <c r="J11" s="12">
        <f ca="1">ROUND(INDIRECT(ADDRESS(ROW()+(0), COLUMN()+(-3), 1))*INDIRECT(ADDRESS(ROW()+(0), COLUMN()+(-1), 1)), 2)</f>
        <v>200.21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15</v>
      </c>
      <c r="H12" s="11"/>
      <c r="I12" s="12">
        <v>0.04</v>
      </c>
      <c r="J12" s="12">
        <f ca="1">ROUND(INDIRECT(ADDRESS(ROW()+(0), COLUMN()+(-3), 1))*INDIRECT(ADDRESS(ROW()+(0), COLUMN()+(-1), 1)), 2)</f>
        <v>0.6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0.45</v>
      </c>
      <c r="H13" s="11"/>
      <c r="I13" s="12">
        <v>24.67</v>
      </c>
      <c r="J13" s="12">
        <f ca="1">ROUND(INDIRECT(ADDRESS(ROW()+(0), COLUMN()+(-3), 1))*INDIRECT(ADDRESS(ROW()+(0), COLUMN()+(-1), 1)), 2)</f>
        <v>11.1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0.7</v>
      </c>
      <c r="H14" s="11"/>
      <c r="I14" s="12">
        <v>29.49</v>
      </c>
      <c r="J14" s="12">
        <f ca="1">ROUND(INDIRECT(ADDRESS(ROW()+(0), COLUMN()+(-3), 1))*INDIRECT(ADDRESS(ROW()+(0), COLUMN()+(-1), 1)), 2)</f>
        <v>20.64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</v>
      </c>
      <c r="H15" s="11"/>
      <c r="I15" s="12">
        <v>14.83</v>
      </c>
      <c r="J15" s="12">
        <f ca="1">ROUND(INDIRECT(ADDRESS(ROW()+(0), COLUMN()+(-3), 1))*INDIRECT(ADDRESS(ROW()+(0), COLUMN()+(-1), 1)), 2)</f>
        <v>14.83</v>
      </c>
      <c r="K15" s="12"/>
    </row>
    <row r="16" spans="1:11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</v>
      </c>
      <c r="H16" s="13"/>
      <c r="I16" s="14">
        <v>3.55</v>
      </c>
      <c r="J16" s="14">
        <f ca="1">ROUND(INDIRECT(ADDRESS(ROW()+(0), COLUMN()+(-3), 1))*INDIRECT(ADDRESS(ROW()+(0), COLUMN()+(-1), 1)), 2)</f>
        <v>0.36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250.43</v>
      </c>
      <c r="K17" s="17"/>
    </row>
    <row r="18" spans="1:11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  <c r="K18" s="15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0.218</v>
      </c>
      <c r="H19" s="11"/>
      <c r="I19" s="12">
        <v>22.74</v>
      </c>
      <c r="J19" s="12">
        <f ca="1">ROUND(INDIRECT(ADDRESS(ROW()+(0), COLUMN()+(-3), 1))*INDIRECT(ADDRESS(ROW()+(0), COLUMN()+(-1), 1)), 2)</f>
        <v>4.96</v>
      </c>
      <c r="K19" s="12"/>
    </row>
    <row r="20" spans="1:11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0.218</v>
      </c>
      <c r="H20" s="13"/>
      <c r="I20" s="14">
        <v>20.98</v>
      </c>
      <c r="J20" s="14">
        <f ca="1">ROUND(INDIRECT(ADDRESS(ROW()+(0), COLUMN()+(-3), 1))*INDIRECT(ADDRESS(ROW()+(0), COLUMN()+(-1), 1)), 2)</f>
        <v>4.57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9.53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259.96</v>
      </c>
      <c r="J23" s="14">
        <f ca="1">ROUND(INDIRECT(ADDRESS(ROW()+(0), COLUMN()+(-3), 1))*INDIRECT(ADDRESS(ROW()+(0), COLUMN()+(-1), 1))/100, 2)</f>
        <v>5.2</v>
      </c>
      <c r="K23" s="14"/>
    </row>
    <row r="24" spans="1:11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265.16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112006</v>
      </c>
      <c r="G28" s="29"/>
      <c r="H28" s="29">
        <v>112007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0" spans="1:11" ht="13.50" thickBot="1" customHeight="1">
      <c r="A30" s="32" t="s">
        <v>54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I21"/>
    <mergeCell ref="J21:K21"/>
    <mergeCell ref="A22:B22"/>
    <mergeCell ref="C22:D22"/>
    <mergeCell ref="E22:H22"/>
    <mergeCell ref="J22:K22"/>
    <mergeCell ref="A23:B23"/>
    <mergeCell ref="C23:D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