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<sst xmlns="http://schemas.openxmlformats.org/spreadsheetml/2006/main" count="41" uniqueCount="41">
  <si>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</si>
  <si>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</si>
  <si>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</si>
  <si>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</si>
  <si>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modular, de poliamida, de 1 1/2" de diámetro, modelo Magna "UPONOR IBERIA", para 4 circuitos, conjunto de accesorios para formación de colector modular, modelo Magna K1, racores hembra de 20 mm x 3/4" eurocono, modelo Vario, curvatubos de plástico, modelo Multi, conjunto de dos válvulas de esfera para cierre del circuito del colector de 1 1/2" de diámetro, modelo Magna.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</si>
  <si>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</si>
  <si>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</si>
  <si>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</si>
  <si>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</si>
  <si>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</si>
  <si>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</si>
  <si>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</si>
  <si>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mt37alu121d</t>
  </si>
  <si>
    <t xml:space="preserve">Ud</t>
  </si>
  <si>
    <t xml:space="preserve">Conjunto de accesorios para formación de colector modular, modelo Magna K1 de 1 1/2" de diámetro, "UPONOR IBERIA", formado por dos soportes largos de pared, dos soportes cortos de pared, dos llaves de llenado de latón, dos termómetros, un manómetro, dos tapones terminales y material de montaje, "UPONOR IBERIA".</t>
  </si>
  <si>
    <t xml:space="preserve">mt37alu125da</t>
  </si>
  <si>
    <t xml:space="preserve">Ud</t>
  </si>
  <si>
    <t xml:space="preserve">Colector modular, de poliamida, de 1 1/2" de diámetro, modelo Magna "UPONOR IBERIA", para 4 circuitos.</t>
  </si>
  <si>
    <t xml:space="preserve">mt37alu005t</t>
  </si>
  <si>
    <t xml:space="preserve">Ud</t>
  </si>
  <si>
    <t xml:space="preserve">Racor hembra de 20 mm x 3/4" eurocono, modelo Vario "UPONOR IBERIA".</t>
  </si>
  <si>
    <t xml:space="preserve">mt37alu085d</t>
  </si>
  <si>
    <t xml:space="preserve">Ud</t>
  </si>
  <si>
    <t xml:space="preserve">Conjunto de dos válvulas de esfera para cierre del circuito del colector de 1 1/2" de diámetro, modelo Magna "UPONOR IBERIA".</t>
  </si>
  <si>
    <t xml:space="preserve">mt37alu016g</t>
  </si>
  <si>
    <t xml:space="preserve">Ud</t>
  </si>
  <si>
    <t xml:space="preserve">Curvatubos de plástico, modelo Multi "UPONOR IBERIA".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</si>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</sst>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254.79</v>
      </c>
      <c r="H10" s="12">
        <f ca="1">ROUND(INDIRECT(ADDRESS(ROW()+(0), COLUMN()+(-2), 1))*INDIRECT(ADDRESS(ROW()+(0), COLUMN()+(-1), 1)), 2)</f>
        <v>254.79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513.72</v>
      </c>
      <c r="H11" s="12">
        <f ca="1">ROUND(INDIRECT(ADDRESS(ROW()+(0), COLUMN()+(-2), 1))*INDIRECT(ADDRESS(ROW()+(0), COLUMN()+(-1), 1)), 2)</f>
        <v>513.72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10.82</v>
      </c>
      <c r="H12" s="12">
        <f ca="1">ROUND(INDIRECT(ADDRESS(ROW()+(0), COLUMN()+(-2), 1))*INDIRECT(ADDRESS(ROW()+(0), COLUMN()+(-1), 1)), 2)</f>
        <v>86.56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228.64</v>
      </c>
      <c r="H13" s="12">
        <f ca="1">ROUND(INDIRECT(ADDRESS(ROW()+(0), COLUMN()+(-2), 1))*INDIRECT(ADDRESS(ROW()+(0), COLUMN()+(-1), 1)), 2)</f>
        <v>228.64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2.8</v>
      </c>
      <c r="H14" s="14">
        <f ca="1">ROUND(INDIRECT(ADDRESS(ROW()+(0), COLUMN()+(-2), 1))*INDIRECT(ADDRESS(ROW()+(0), COLUMN()+(-1), 1)), 2)</f>
        <v>22.4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1106.11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1.6</v>
      </c>
      <c r="G17" s="12">
        <v>22.74</v>
      </c>
      <c r="H17" s="12">
        <f ca="1">ROUND(INDIRECT(ADDRESS(ROW()+(0), COLUMN()+(-2), 1))*INDIRECT(ADDRESS(ROW()+(0), COLUMN()+(-1), 1)), 2)</f>
        <v>36.38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</v>
      </c>
      <c r="G18" s="14">
        <v>20.98</v>
      </c>
      <c r="H18" s="14">
        <f ca="1">ROUND(INDIRECT(ADDRESS(ROW()+(0), COLUMN()+(-2), 1))*INDIRECT(ADDRESS(ROW()+(0), COLUMN()+(-1), 1)), 2)</f>
        <v>33.57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69.95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1176.06</v>
      </c>
      <c r="H21" s="14">
        <f ca="1">ROUND(INDIRECT(ADDRESS(ROW()+(0), COLUMN()+(-2), 1))*INDIRECT(ADDRESS(ROW()+(0), COLUMN()+(-1), 1))/100, 2)</f>
        <v>23.52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1199.58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